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 Hertl\Desktop\"/>
    </mc:Choice>
  </mc:AlternateContent>
  <xr:revisionPtr revIDLastSave="0" documentId="13_ncr:1_{8E40230B-8A48-4452-AD1D-DF6D499CE77D}" xr6:coauthVersionLast="45" xr6:coauthVersionMax="45" xr10:uidLastSave="{00000000-0000-0000-0000-000000000000}"/>
  <bookViews>
    <workbookView xWindow="-120" yWindow="-120" windowWidth="29040" windowHeight="15840" xr2:uid="{4BF83CA7-2F8F-4503-9A7D-8390311AFC72}"/>
  </bookViews>
  <sheets>
    <sheet name="Seite 1" sheetId="1" r:id="rId1"/>
    <sheet name="Seite 2" sheetId="2" r:id="rId2"/>
    <sheet name="Seite 3" sheetId="3" r:id="rId3"/>
    <sheet name="Seite 4" sheetId="4" r:id="rId4"/>
    <sheet name="Summe Seite 1 bis 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5" l="1"/>
  <c r="N23" i="5"/>
  <c r="N22" i="5"/>
  <c r="N21" i="5"/>
  <c r="N20" i="5"/>
  <c r="N19" i="5"/>
  <c r="N18" i="5"/>
  <c r="N17" i="5"/>
  <c r="N16" i="5"/>
  <c r="N15" i="5"/>
  <c r="N14" i="5"/>
  <c r="N13" i="5"/>
  <c r="M25" i="4"/>
  <c r="M11" i="5" s="1"/>
  <c r="L25" i="4"/>
  <c r="L11" i="5" s="1"/>
  <c r="K25" i="4"/>
  <c r="K11" i="5" s="1"/>
  <c r="J25" i="4"/>
  <c r="J11" i="5" s="1"/>
  <c r="I25" i="4"/>
  <c r="I11" i="5" s="1"/>
  <c r="H25" i="4"/>
  <c r="H11" i="5" s="1"/>
  <c r="G25" i="4"/>
  <c r="G11" i="5" s="1"/>
  <c r="F25" i="4"/>
  <c r="F11" i="5" s="1"/>
  <c r="E25" i="4"/>
  <c r="E11" i="5" s="1"/>
  <c r="D25" i="4"/>
  <c r="D11" i="5" s="1"/>
  <c r="C25" i="4"/>
  <c r="C11" i="5" s="1"/>
  <c r="B25" i="4"/>
  <c r="B11" i="5" s="1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M25" i="3"/>
  <c r="M10" i="5" s="1"/>
  <c r="L25" i="3"/>
  <c r="L10" i="5" s="1"/>
  <c r="K25" i="3"/>
  <c r="K10" i="5" s="1"/>
  <c r="J25" i="3"/>
  <c r="J10" i="5" s="1"/>
  <c r="I25" i="3"/>
  <c r="I10" i="5" s="1"/>
  <c r="H25" i="3"/>
  <c r="H10" i="5" s="1"/>
  <c r="G25" i="3"/>
  <c r="G10" i="5" s="1"/>
  <c r="F25" i="3"/>
  <c r="F10" i="5" s="1"/>
  <c r="E25" i="3"/>
  <c r="E10" i="5" s="1"/>
  <c r="D25" i="3"/>
  <c r="D10" i="5" s="1"/>
  <c r="C25" i="3"/>
  <c r="C10" i="5" s="1"/>
  <c r="B25" i="3"/>
  <c r="B10" i="5" s="1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M25" i="2"/>
  <c r="M9" i="5" s="1"/>
  <c r="L25" i="2"/>
  <c r="L9" i="5" s="1"/>
  <c r="K25" i="2"/>
  <c r="K9" i="5" s="1"/>
  <c r="J25" i="2"/>
  <c r="J9" i="5" s="1"/>
  <c r="I25" i="2"/>
  <c r="I9" i="5" s="1"/>
  <c r="H25" i="2"/>
  <c r="H9" i="5" s="1"/>
  <c r="G25" i="2"/>
  <c r="G9" i="5" s="1"/>
  <c r="F25" i="2"/>
  <c r="F9" i="5" s="1"/>
  <c r="E25" i="2"/>
  <c r="E9" i="5" s="1"/>
  <c r="D25" i="2"/>
  <c r="D9" i="5" s="1"/>
  <c r="C25" i="2"/>
  <c r="C9" i="5" s="1"/>
  <c r="B25" i="2"/>
  <c r="B9" i="5" s="1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11" i="5" l="1"/>
  <c r="N10" i="5"/>
  <c r="N25" i="2"/>
  <c r="N9" i="5"/>
  <c r="N25" i="4"/>
  <c r="N25" i="3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8" i="1"/>
  <c r="N11" i="1"/>
  <c r="N10" i="1"/>
  <c r="N9" i="1"/>
  <c r="C25" i="1"/>
  <c r="C8" i="5" s="1"/>
  <c r="C25" i="5" s="1"/>
  <c r="D25" i="1"/>
  <c r="D8" i="5" s="1"/>
  <c r="D25" i="5" s="1"/>
  <c r="E25" i="1"/>
  <c r="E8" i="5" s="1"/>
  <c r="E25" i="5" s="1"/>
  <c r="F25" i="1"/>
  <c r="F8" i="5" s="1"/>
  <c r="F25" i="5" s="1"/>
  <c r="G25" i="1"/>
  <c r="G8" i="5" s="1"/>
  <c r="G25" i="5" s="1"/>
  <c r="H25" i="1"/>
  <c r="H8" i="5" s="1"/>
  <c r="H25" i="5" s="1"/>
  <c r="I25" i="1"/>
  <c r="I8" i="5" s="1"/>
  <c r="I25" i="5" s="1"/>
  <c r="J25" i="1"/>
  <c r="J8" i="5" s="1"/>
  <c r="J25" i="5" s="1"/>
  <c r="N12" i="5" s="1"/>
  <c r="K25" i="1"/>
  <c r="K8" i="5" s="1"/>
  <c r="K25" i="5" s="1"/>
  <c r="L25" i="1"/>
  <c r="L8" i="5" s="1"/>
  <c r="L25" i="5" s="1"/>
  <c r="M25" i="1"/>
  <c r="M8" i="5" s="1"/>
  <c r="M25" i="5" s="1"/>
  <c r="B25" i="1"/>
  <c r="B8" i="5" s="1"/>
  <c r="B25" i="5" s="1"/>
  <c r="N8" i="5" l="1"/>
  <c r="N25" i="5" s="1"/>
  <c r="N25" i="1"/>
</calcChain>
</file>

<file path=xl/sharedStrings.xml><?xml version="1.0" encoding="utf-8"?>
<sst xmlns="http://schemas.openxmlformats.org/spreadsheetml/2006/main" count="195" uniqueCount="40">
  <si>
    <t xml:space="preserve">  </t>
  </si>
  <si>
    <t xml:space="preserve">Andermatt BioVet A.G. (www.andermatt-biovet.de) </t>
  </si>
  <si>
    <t>Serumwerk Bernburg (www.serumwerk.com) Versandkostenfrei,</t>
  </si>
  <si>
    <t xml:space="preserve"> </t>
  </si>
  <si>
    <t>Oxuvar, 5,7 %</t>
  </si>
  <si>
    <t xml:space="preserve">Preise in Euro (nur bei Sammelbest.)  </t>
  </si>
  <si>
    <t>Name und Anschrift</t>
  </si>
  <si>
    <t>Packung</t>
  </si>
  <si>
    <t>Eimer</t>
  </si>
  <si>
    <t>1000ml</t>
  </si>
  <si>
    <t>500ml</t>
  </si>
  <si>
    <t>275ml</t>
  </si>
  <si>
    <t>5000ml</t>
  </si>
  <si>
    <t>2x500ml</t>
  </si>
  <si>
    <t>Beutel</t>
  </si>
  <si>
    <t xml:space="preserve">Betrag  </t>
  </si>
  <si>
    <t>Unterschrift</t>
  </si>
  <si>
    <t xml:space="preserve">Summe der Gebinde  </t>
  </si>
  <si>
    <t>MAQS, Eimer 
10 x 2 Streifen</t>
  </si>
  <si>
    <t xml:space="preserve">ApiLife Var Beutel 
mit 2 Tafeln </t>
  </si>
  <si>
    <t xml:space="preserve">Ameisensäure  60 %
 ad. us. Vet. </t>
  </si>
  <si>
    <r>
      <t>Ameisensäure  60 % 
ad. us. Vet.</t>
    </r>
    <r>
      <rPr>
        <b/>
        <sz val="10"/>
        <color rgb="FFFF0000"/>
        <rFont val="Calibri"/>
        <family val="2"/>
        <scheme val="minor"/>
      </rPr>
      <t>*</t>
    </r>
  </si>
  <si>
    <r>
      <t>Milchsäure 15 % 
ad. us.Vet.</t>
    </r>
    <r>
      <rPr>
        <b/>
        <sz val="10"/>
        <color rgb="FFFF0000"/>
        <rFont val="Calibri"/>
        <family val="2"/>
        <scheme val="minor"/>
      </rPr>
      <t>**</t>
    </r>
    <r>
      <rPr>
        <b/>
        <sz val="10"/>
        <rFont val="Calibri"/>
        <family val="2"/>
        <scheme val="minor"/>
      </rPr>
      <t xml:space="preserve"> </t>
    </r>
  </si>
  <si>
    <r>
      <t xml:space="preserve"> Seite:  </t>
    </r>
    <r>
      <rPr>
        <b/>
        <sz val="18"/>
        <rFont val="Calibri"/>
        <family val="2"/>
        <scheme val="minor"/>
      </rPr>
      <t>1</t>
    </r>
  </si>
  <si>
    <t>Seite 1</t>
  </si>
  <si>
    <t>Seite 2</t>
  </si>
  <si>
    <t>Seite 3</t>
  </si>
  <si>
    <t>Seite 4</t>
  </si>
  <si>
    <r>
      <t xml:space="preserve"> Seite:  </t>
    </r>
    <r>
      <rPr>
        <b/>
        <sz val="20"/>
        <rFont val="Calibri"/>
        <family val="2"/>
        <scheme val="minor"/>
      </rPr>
      <t>Summe Seite 1-4</t>
    </r>
  </si>
  <si>
    <r>
      <t xml:space="preserve"> Seite:  </t>
    </r>
    <r>
      <rPr>
        <b/>
        <sz val="18"/>
        <rFont val="Calibri"/>
        <family val="2"/>
        <scheme val="minor"/>
      </rPr>
      <t>4</t>
    </r>
  </si>
  <si>
    <r>
      <t xml:space="preserve"> Seite:  </t>
    </r>
    <r>
      <rPr>
        <b/>
        <sz val="18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</si>
  <si>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 xml:space="preserve"> Seite: </t>
    </r>
    <r>
      <rPr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3</t>
    </r>
  </si>
  <si>
    <t>Thymovar, 
2x5 Plättchen</t>
  </si>
  <si>
    <t>MAQS
2 x 2 Streifen</t>
  </si>
  <si>
    <t>Formivar 60 %  Ameisensäure
ad.us.Vet.</t>
  </si>
  <si>
    <t>Oxuvar 3,5% 500ml,
 Set inkl. Handschuhe</t>
  </si>
  <si>
    <t xml:space="preserve">Name und Anschrift Ortsverein: </t>
  </si>
  <si>
    <t>Oxalsäuredihydrat-Lösung 3,5 % (m/V) 
ad. us. Vet.</t>
  </si>
  <si>
    <t>Preise gültig bis 31.05.2020, Versandkostenfrei ab Bestellwert 70,00€ pro Lieferadresse</t>
  </si>
  <si>
    <t>Gefahrgutzuschlag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</si>
</sst>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vertical="center" wrapText="1"/>
    </xf>
    <xf numFmtId="164" fontId="17" fillId="0" borderId="1" xfId="0" applyNumberFormat="1" applyFont="1" applyBorder="1" applyAlignment="1">
      <alignment vertical="center" wrapText="1"/>
    </xf>
    <xf numFmtId="164" fontId="18" fillId="0" borderId="1" xfId="0" applyNumberFormat="1" applyFont="1" applyBorder="1" applyAlignment="1">
      <alignment vertical="center"/>
    </xf>
    <xf numFmtId="0" fontId="15" fillId="4" borderId="1" xfId="0" applyFont="1" applyFill="1" applyBorder="1" applyAlignment="1" applyProtection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76200</xdr:rowOff>
    </xdr:from>
    <xdr:to>
      <xdr:col>0</xdr:col>
      <xdr:colOff>1743075</xdr:colOff>
      <xdr:row>4</xdr:row>
      <xdr:rowOff>400050</xdr:rowOff>
    </xdr:to>
    <xdr:pic>
      <xdr:nvPicPr>
        <xdr:cNvPr id="3" name="WordPictureWatermark105570720" descr="Logo_2">
          <a:extLst>
            <a:ext uri="{FF2B5EF4-FFF2-40B4-BE49-F238E27FC236}">
              <a16:creationId xmlns:a16="http://schemas.microsoft.com/office/drawing/2014/main" id="{E7D31C11-0140-490C-AF78-2C97DB17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476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76200</xdr:rowOff>
    </xdr:from>
    <xdr:to>
      <xdr:col>0</xdr:col>
      <xdr:colOff>1743075</xdr:colOff>
      <xdr:row>4</xdr:row>
      <xdr:rowOff>400050</xdr:rowOff>
    </xdr:to>
    <xdr:pic>
      <xdr:nvPicPr>
        <xdr:cNvPr id="2" name="WordPictureWatermark105570720" descr="Logo_2">
          <a:extLst>
            <a:ext uri="{FF2B5EF4-FFF2-40B4-BE49-F238E27FC236}">
              <a16:creationId xmlns:a16="http://schemas.microsoft.com/office/drawing/2014/main" id="{08B602D6-731C-4F09-ACCF-81994309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476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76200</xdr:rowOff>
    </xdr:from>
    <xdr:to>
      <xdr:col>0</xdr:col>
      <xdr:colOff>1743075</xdr:colOff>
      <xdr:row>4</xdr:row>
      <xdr:rowOff>400050</xdr:rowOff>
    </xdr:to>
    <xdr:pic>
      <xdr:nvPicPr>
        <xdr:cNvPr id="2" name="WordPictureWatermark105570720" descr="Logo_2">
          <a:extLst>
            <a:ext uri="{FF2B5EF4-FFF2-40B4-BE49-F238E27FC236}">
              <a16:creationId xmlns:a16="http://schemas.microsoft.com/office/drawing/2014/main" id="{D29FD092-0942-4901-B22F-A72B8E1C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476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76200</xdr:rowOff>
    </xdr:from>
    <xdr:to>
      <xdr:col>0</xdr:col>
      <xdr:colOff>1743075</xdr:colOff>
      <xdr:row>4</xdr:row>
      <xdr:rowOff>400050</xdr:rowOff>
    </xdr:to>
    <xdr:pic>
      <xdr:nvPicPr>
        <xdr:cNvPr id="2" name="WordPictureWatermark105570720" descr="Logo_2">
          <a:extLst>
            <a:ext uri="{FF2B5EF4-FFF2-40B4-BE49-F238E27FC236}">
              <a16:creationId xmlns:a16="http://schemas.microsoft.com/office/drawing/2014/main" id="{89D03B46-249C-45CF-BB9B-7714543C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476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76200</xdr:rowOff>
    </xdr:from>
    <xdr:to>
      <xdr:col>0</xdr:col>
      <xdr:colOff>1743075</xdr:colOff>
      <xdr:row>4</xdr:row>
      <xdr:rowOff>400050</xdr:rowOff>
    </xdr:to>
    <xdr:pic>
      <xdr:nvPicPr>
        <xdr:cNvPr id="2" name="WordPictureWatermark105570720" descr="Logo_2">
          <a:extLst>
            <a:ext uri="{FF2B5EF4-FFF2-40B4-BE49-F238E27FC236}">
              <a16:creationId xmlns:a16="http://schemas.microsoft.com/office/drawing/2014/main" id="{8017DB55-CDD2-45D4-B605-3BDBE460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476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D04B-54AD-4CEE-AC7A-4E99077FB87D}">
  <sheetPr>
    <pageSetUpPr fitToPage="1"/>
  </sheetPr>
  <dimension ref="A1:O25"/>
  <sheetViews>
    <sheetView tabSelected="1" view="pageLayout" zoomScaleNormal="100" workbookViewId="0">
      <selection activeCell="B1" sqref="B1:M1"/>
    </sheetView>
  </sheetViews>
  <sheetFormatPr baseColWidth="10" defaultRowHeight="15" x14ac:dyDescent="0.25"/>
  <cols>
    <col min="1" max="1" width="29.140625" customWidth="1"/>
    <col min="14" max="14" width="19.85546875" bestFit="1" customWidth="1"/>
    <col min="15" max="15" width="28.42578125" customWidth="1"/>
  </cols>
  <sheetData>
    <row r="1" spans="1:15" ht="29.25" customHeight="1" thickBot="1" x14ac:dyDescent="0.3">
      <c r="A1" s="19" t="s">
        <v>36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21" t="s">
        <v>23</v>
      </c>
      <c r="O1" s="21"/>
    </row>
    <row r="2" spans="1:15" ht="15.75" thickBot="1" x14ac:dyDescent="0.3">
      <c r="A2" s="22" t="s">
        <v>0</v>
      </c>
      <c r="B2" s="23" t="s">
        <v>1</v>
      </c>
      <c r="C2" s="23"/>
      <c r="D2" s="23"/>
      <c r="E2" s="23"/>
      <c r="F2" s="23"/>
      <c r="G2" s="23"/>
      <c r="H2" s="23"/>
      <c r="I2" s="24" t="s">
        <v>2</v>
      </c>
      <c r="J2" s="24"/>
      <c r="K2" s="24"/>
      <c r="L2" s="24"/>
      <c r="M2" s="24"/>
      <c r="N2" s="22" t="s">
        <v>3</v>
      </c>
      <c r="O2" s="22"/>
    </row>
    <row r="3" spans="1:15" ht="15.75" thickBot="1" x14ac:dyDescent="0.3">
      <c r="A3" s="22"/>
      <c r="B3" s="23" t="s">
        <v>38</v>
      </c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2"/>
      <c r="O3" s="22"/>
    </row>
    <row r="4" spans="1:15" ht="56.25" customHeight="1" thickBot="1" x14ac:dyDescent="0.3">
      <c r="A4" s="22"/>
      <c r="B4" s="25" t="s">
        <v>32</v>
      </c>
      <c r="C4" s="25" t="s">
        <v>33</v>
      </c>
      <c r="D4" s="25" t="s">
        <v>18</v>
      </c>
      <c r="E4" s="25" t="s">
        <v>34</v>
      </c>
      <c r="F4" s="25" t="s">
        <v>35</v>
      </c>
      <c r="G4" s="25" t="s">
        <v>4</v>
      </c>
      <c r="H4" s="25" t="s">
        <v>4</v>
      </c>
      <c r="I4" s="20" t="s">
        <v>20</v>
      </c>
      <c r="J4" s="20" t="s">
        <v>21</v>
      </c>
      <c r="K4" s="20" t="s">
        <v>22</v>
      </c>
      <c r="L4" s="20" t="s">
        <v>37</v>
      </c>
      <c r="M4" s="20" t="s">
        <v>19</v>
      </c>
      <c r="N4" s="22"/>
      <c r="O4" s="22"/>
    </row>
    <row r="5" spans="1:15" ht="36" customHeight="1" thickBot="1" x14ac:dyDescent="0.3">
      <c r="A5" s="22"/>
      <c r="B5" s="26"/>
      <c r="C5" s="26"/>
      <c r="D5" s="26"/>
      <c r="E5" s="25"/>
      <c r="F5" s="25"/>
      <c r="G5" s="25"/>
      <c r="H5" s="25"/>
      <c r="I5" s="20"/>
      <c r="J5" s="20"/>
      <c r="K5" s="27"/>
      <c r="L5" s="20"/>
      <c r="M5" s="20"/>
      <c r="N5" s="22"/>
      <c r="O5" s="22"/>
    </row>
    <row r="6" spans="1:15" ht="26.25" thickBot="1" x14ac:dyDescent="0.3">
      <c r="A6" s="11" t="s">
        <v>5</v>
      </c>
      <c r="B6" s="10">
        <v>15.5</v>
      </c>
      <c r="C6" s="10">
        <v>15.5</v>
      </c>
      <c r="D6" s="10">
        <v>52</v>
      </c>
      <c r="E6" s="10">
        <v>5.5</v>
      </c>
      <c r="F6" s="10">
        <v>9.1999999999999993</v>
      </c>
      <c r="G6" s="10">
        <v>7.2</v>
      </c>
      <c r="H6" s="10">
        <v>21</v>
      </c>
      <c r="I6" s="10">
        <v>5.63</v>
      </c>
      <c r="J6" s="10">
        <v>23.24</v>
      </c>
      <c r="K6" s="10">
        <v>6.65</v>
      </c>
      <c r="L6" s="10">
        <v>16.600000000000001</v>
      </c>
      <c r="M6" s="10">
        <v>3.1</v>
      </c>
      <c r="N6" s="1" t="s">
        <v>0</v>
      </c>
      <c r="O6" s="1" t="s">
        <v>3</v>
      </c>
    </row>
    <row r="7" spans="1:15" ht="19.5" thickBot="1" x14ac:dyDescent="0.3">
      <c r="A7" s="8" t="s">
        <v>6</v>
      </c>
      <c r="B7" s="3" t="s">
        <v>7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9</v>
      </c>
      <c r="I7" s="3" t="s">
        <v>9</v>
      </c>
      <c r="J7" s="3" t="s">
        <v>12</v>
      </c>
      <c r="K7" s="3" t="s">
        <v>9</v>
      </c>
      <c r="L7" s="3" t="s">
        <v>13</v>
      </c>
      <c r="M7" s="3" t="s">
        <v>14</v>
      </c>
      <c r="N7" s="4" t="s">
        <v>15</v>
      </c>
      <c r="O7" s="2" t="s">
        <v>16</v>
      </c>
    </row>
    <row r="8" spans="1:15" ht="34.5" thickBot="1" x14ac:dyDescent="0.3">
      <c r="A8" s="1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6">
        <f>SUM(B6*B8+C6*C8+D6*D8+E6*E8+F6*F8+G6*G8+H6*H8+I6*I8+J6*J8+K6*K8+L6*L8+M6*M8)</f>
        <v>0</v>
      </c>
      <c r="O8" s="5"/>
    </row>
    <row r="9" spans="1:15" ht="34.5" thickBot="1" x14ac:dyDescent="0.3">
      <c r="A9" s="18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>
        <f>SUM(B6*B9+C6*C9+D6*D9+E6*E9+F6*F9+G6*G9+H6*H9+I6*I9+J6*J9+K6*K9+L6*L9+M6*M9)</f>
        <v>0</v>
      </c>
      <c r="O9" s="5"/>
    </row>
    <row r="10" spans="1:15" ht="34.5" thickBot="1" x14ac:dyDescent="0.3">
      <c r="A10" s="1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6">
        <f>SUM(B6*B10+C6*C10+D6*D10+E6*E10+F6*F10+G6*G10+H6*H10+I6*I10+J6*J10+K6*K10+L6*L10+M6*M10)</f>
        <v>0</v>
      </c>
      <c r="O10" s="5"/>
    </row>
    <row r="11" spans="1:15" ht="34.5" thickBot="1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">
        <f>SUM(B6*B11+C6*C11+D6*D11+E6*E11+F6*F11+G6*G11+H6*H11+I6*I11+J6*J11+K6*K11+L6*L11+M6*M11)</f>
        <v>0</v>
      </c>
      <c r="O11" s="5"/>
    </row>
    <row r="12" spans="1:15" ht="34.5" thickBot="1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>
        <f>SUM(B6*B12+C6*C12+D6*D12+E6*E12+F6*F12+G6*G12+H6*H12+I6*I12+J6*J12+K6*K12+L6*L12+M6*M12)</f>
        <v>0</v>
      </c>
      <c r="O12" s="5"/>
    </row>
    <row r="13" spans="1:15" ht="34.5" thickBot="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7">
        <f>SUM(B6*B13+C6*C13+D6*D13+E6*E13+F6*F13+G6*G13+H6*H13+I6*I13+J6*J13+K6*K13+L6*L13+M6*M13)</f>
        <v>0</v>
      </c>
      <c r="O13" s="5"/>
    </row>
    <row r="14" spans="1:15" ht="34.5" thickBo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7">
        <f>SUM(B6*B14+C6*C14+D6*D14+E6*E14+F6*F14+G6*G14+H6*H14+I6*I14+J6*J14+K6*K14+L6*L14+M6*M14)</f>
        <v>0</v>
      </c>
      <c r="O14" s="5"/>
    </row>
    <row r="15" spans="1:15" ht="34.5" thickBot="1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7">
        <f>SUM(B6*B15+C6*C15+D6*D15+E6*E15+F6*F15+G6*G15+H6*H15+I6*I15+J6*J15+K6*K15+L6*L15+M6*M15)</f>
        <v>0</v>
      </c>
      <c r="O15" s="5"/>
    </row>
    <row r="16" spans="1:15" ht="34.5" thickBot="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>
        <f>SUM(B6*B16+C6*C16+D6*D16+E6*E16+F6*F16+G6*G16+H6*H16+I6*I16+J6*J16+K6*K16+L6*L16+M6*M16)</f>
        <v>0</v>
      </c>
      <c r="O16" s="5"/>
    </row>
    <row r="17" spans="1:15" ht="34.5" thickBot="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>
        <f>SUM(B6*B17+C6*C17+D6*D17+E6*E17+F6*F17+G6*G17+H6*H17+I6*I17+J6*J17+K6*K17+L6*L17+M6*M17)</f>
        <v>0</v>
      </c>
      <c r="O17" s="5"/>
    </row>
    <row r="18" spans="1:15" ht="34.5" thickBot="1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7">
        <f>SUM(B6*B18+C6*C18+D6*D18+E6*E18+F6*F18+G6*G18+H6*H18+I6*I18+J6*J18+K6*K18+L6*L18+M6*M18)</f>
        <v>0</v>
      </c>
      <c r="O18" s="5"/>
    </row>
    <row r="19" spans="1:15" ht="34.5" thickBot="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">
        <f>SUM(B6*B19+C6*C19+D6*D19+E6*E19+F6*F19+G6*G19+H6*H19+I6*I19+J6*J19+K6*K19+L6*L19+M6*M19)</f>
        <v>0</v>
      </c>
      <c r="O19" s="5"/>
    </row>
    <row r="20" spans="1:15" ht="34.5" thickBot="1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">
        <f>SUM(B6*B20+C6*C20+D6*D20+E6*E20+F6*F20+G6*G20+H6*H20+I6*I20+J6*J20+K6*K20+L6*L20+M6*M20)</f>
        <v>0</v>
      </c>
      <c r="O20" s="5"/>
    </row>
    <row r="21" spans="1:15" ht="34.5" thickBot="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">
        <f>SUM(B6*B21+C6*C21+D6*D21+E6*E21+F6*F21+G6*G21+H6*H21+I6*I21+J6*J21+K6*K21+L6*L21+M6*M21)</f>
        <v>0</v>
      </c>
      <c r="O21" s="5"/>
    </row>
    <row r="22" spans="1:15" ht="34.5" thickBot="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7">
        <f>SUM(B6*B22+C6*C22+D6*D22+E6*E22+F6*F22+G6*G22+H6*H22+I6*I22+J6*J22+K6*K22+L6*L22+M6*M22)</f>
        <v>0</v>
      </c>
      <c r="O22" s="5"/>
    </row>
    <row r="23" spans="1:15" ht="34.5" thickBot="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>
        <f>SUM(B6*B23+C6*C23+D6*D23+E6*E23+F6*F23+G6*G23+H6*H23+I6*I23+J6*J23+K6*K23+L6*L23+M6*M23)</f>
        <v>0</v>
      </c>
      <c r="O23" s="5"/>
    </row>
    <row r="24" spans="1:15" ht="34.5" thickBot="1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7">
        <f>SUM(B6*B24+C6*C24+D6*D24+E6*E24+F6*F24+G6*G24+H6*H24+I6*I24+J6*J24+K6*K24+L6*L24+M6*M24)</f>
        <v>0</v>
      </c>
      <c r="O24" s="5"/>
    </row>
    <row r="25" spans="1:15" ht="34.5" thickBot="1" x14ac:dyDescent="0.3">
      <c r="A25" s="9" t="s">
        <v>17</v>
      </c>
      <c r="B25" s="5">
        <f t="shared" ref="B25:N25" si="0">SUM(B8:B24)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  <c r="N25" s="6">
        <f t="shared" si="0"/>
        <v>0</v>
      </c>
      <c r="O25" s="5"/>
    </row>
  </sheetData>
  <sheetProtection sheet="1" objects="1" scenarios="1"/>
  <protectedRanges>
    <protectedRange sqref="A1:O1" name="Bereich2"/>
    <protectedRange sqref="A8:M24" name="Bereich1"/>
  </protectedRanges>
  <mergeCells count="19">
    <mergeCell ref="B1:M1"/>
    <mergeCell ref="H4:H5"/>
    <mergeCell ref="I4:I5"/>
    <mergeCell ref="J4:J5"/>
    <mergeCell ref="L4:L5"/>
    <mergeCell ref="M4:M5"/>
    <mergeCell ref="N1:O1"/>
    <mergeCell ref="A2:A5"/>
    <mergeCell ref="B2:H2"/>
    <mergeCell ref="B3:H3"/>
    <mergeCell ref="I2:M3"/>
    <mergeCell ref="N2:O5"/>
    <mergeCell ref="E4:E5"/>
    <mergeCell ref="F4:F5"/>
    <mergeCell ref="B4:B5"/>
    <mergeCell ref="C4:C5"/>
    <mergeCell ref="D4:D5"/>
    <mergeCell ref="K4:K5"/>
    <mergeCell ref="G4:G5"/>
  </mergeCells>
  <pageMargins left="0.7" right="0.7" top="0.78740157499999996" bottom="0.78740157499999996" header="0.3" footer="0.3"/>
  <pageSetup paperSize="9" scale="60" orientation="landscape" verticalDpi="0" r:id="rId1"/>
  <headerFooter>
    <oddHeader>&amp;C
&amp;20Bestellliste Varroose-Tierarzneimittel 2020 (apothekenfrei)</oddHeader>
    <oddFooter xml:space="preserve">&amp;L*         Bei 5 Liter Gebinde fallen Kosten für Gefahrgut von 10,16€ je Sendung an.
**       Bei 12 Flaschen (1 Karton) sind 2 Sprühköpfe inklusive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7917-5EBE-40BA-A972-2863B78222A3}">
  <dimension ref="A1:O25"/>
  <sheetViews>
    <sheetView view="pageLayout" zoomScaleNormal="100" workbookViewId="0">
      <selection activeCell="B1" sqref="B1:M1"/>
    </sheetView>
  </sheetViews>
  <sheetFormatPr baseColWidth="10" defaultRowHeight="15" x14ac:dyDescent="0.25"/>
  <cols>
    <col min="1" max="1" width="29.140625" customWidth="1"/>
    <col min="14" max="14" width="19.85546875" bestFit="1" customWidth="1"/>
    <col min="15" max="15" width="28.42578125" customWidth="1"/>
  </cols>
  <sheetData>
    <row r="1" spans="1:15" ht="29.25" customHeight="1" thickBot="1" x14ac:dyDescent="0.3">
      <c r="A1" s="19" t="s">
        <v>36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21" t="s">
        <v>30</v>
      </c>
      <c r="O1" s="21"/>
    </row>
    <row r="2" spans="1:15" ht="15.75" thickBot="1" x14ac:dyDescent="0.3">
      <c r="A2" s="22" t="s">
        <v>0</v>
      </c>
      <c r="B2" s="23" t="s">
        <v>1</v>
      </c>
      <c r="C2" s="23"/>
      <c r="D2" s="23"/>
      <c r="E2" s="23"/>
      <c r="F2" s="23"/>
      <c r="G2" s="23"/>
      <c r="H2" s="23"/>
      <c r="I2" s="24" t="s">
        <v>2</v>
      </c>
      <c r="J2" s="24"/>
      <c r="K2" s="24"/>
      <c r="L2" s="24"/>
      <c r="M2" s="24"/>
      <c r="N2" s="22" t="s">
        <v>3</v>
      </c>
      <c r="O2" s="22"/>
    </row>
    <row r="3" spans="1:15" ht="15.75" thickBot="1" x14ac:dyDescent="0.3">
      <c r="A3" s="22"/>
      <c r="B3" s="23" t="s">
        <v>38</v>
      </c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2"/>
      <c r="O3" s="22"/>
    </row>
    <row r="4" spans="1:15" ht="56.25" customHeight="1" thickBot="1" x14ac:dyDescent="0.3">
      <c r="A4" s="22"/>
      <c r="B4" s="25" t="s">
        <v>32</v>
      </c>
      <c r="C4" s="25" t="s">
        <v>33</v>
      </c>
      <c r="D4" s="25" t="s">
        <v>18</v>
      </c>
      <c r="E4" s="25" t="s">
        <v>34</v>
      </c>
      <c r="F4" s="25" t="s">
        <v>35</v>
      </c>
      <c r="G4" s="25" t="s">
        <v>4</v>
      </c>
      <c r="H4" s="25" t="s">
        <v>4</v>
      </c>
      <c r="I4" s="20" t="s">
        <v>20</v>
      </c>
      <c r="J4" s="20" t="s">
        <v>21</v>
      </c>
      <c r="K4" s="20" t="s">
        <v>22</v>
      </c>
      <c r="L4" s="20" t="s">
        <v>37</v>
      </c>
      <c r="M4" s="20" t="s">
        <v>19</v>
      </c>
      <c r="N4" s="22"/>
      <c r="O4" s="22"/>
    </row>
    <row r="5" spans="1:15" ht="36" customHeight="1" thickBot="1" x14ac:dyDescent="0.3">
      <c r="A5" s="22"/>
      <c r="B5" s="26"/>
      <c r="C5" s="26"/>
      <c r="D5" s="26"/>
      <c r="E5" s="25"/>
      <c r="F5" s="25"/>
      <c r="G5" s="25"/>
      <c r="H5" s="25"/>
      <c r="I5" s="20"/>
      <c r="J5" s="20"/>
      <c r="K5" s="27"/>
      <c r="L5" s="20"/>
      <c r="M5" s="20"/>
      <c r="N5" s="22"/>
      <c r="O5" s="22"/>
    </row>
    <row r="6" spans="1:15" ht="26.25" thickBot="1" x14ac:dyDescent="0.3">
      <c r="A6" s="11" t="s">
        <v>5</v>
      </c>
      <c r="B6" s="10">
        <v>15.5</v>
      </c>
      <c r="C6" s="10">
        <v>15.5</v>
      </c>
      <c r="D6" s="10">
        <v>52</v>
      </c>
      <c r="E6" s="10">
        <v>5.5</v>
      </c>
      <c r="F6" s="10">
        <v>9.1999999999999993</v>
      </c>
      <c r="G6" s="10">
        <v>7.2</v>
      </c>
      <c r="H6" s="10">
        <v>21</v>
      </c>
      <c r="I6" s="10">
        <v>5.63</v>
      </c>
      <c r="J6" s="10">
        <v>23.24</v>
      </c>
      <c r="K6" s="10">
        <v>6.65</v>
      </c>
      <c r="L6" s="10">
        <v>16.600000000000001</v>
      </c>
      <c r="M6" s="10">
        <v>3.1</v>
      </c>
      <c r="N6" s="1" t="s">
        <v>0</v>
      </c>
      <c r="O6" s="1" t="s">
        <v>3</v>
      </c>
    </row>
    <row r="7" spans="1:15" ht="19.5" thickBot="1" x14ac:dyDescent="0.3">
      <c r="A7" s="8" t="s">
        <v>6</v>
      </c>
      <c r="B7" s="3" t="s">
        <v>7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9</v>
      </c>
      <c r="I7" s="3" t="s">
        <v>9</v>
      </c>
      <c r="J7" s="3" t="s">
        <v>12</v>
      </c>
      <c r="K7" s="3" t="s">
        <v>9</v>
      </c>
      <c r="L7" s="3" t="s">
        <v>13</v>
      </c>
      <c r="M7" s="3" t="s">
        <v>14</v>
      </c>
      <c r="N7" s="4" t="s">
        <v>15</v>
      </c>
      <c r="O7" s="12" t="s">
        <v>16</v>
      </c>
    </row>
    <row r="8" spans="1:15" ht="34.5" thickBot="1" x14ac:dyDescent="0.3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6">
        <f>SUM(B6*B8+C6*C8+D6*D8+E6*E8+F6*F8+G6*G8+H6*H8+I6*I8+J6*J8+K6*K8+L6*L8+M6*M8)</f>
        <v>0</v>
      </c>
      <c r="O8" s="5"/>
    </row>
    <row r="9" spans="1:15" ht="34.5" thickBot="1" x14ac:dyDescent="0.3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6">
        <f>SUM(B6*B9+C6*C9+D6*D9+E6*E9+F6*F9+G6*G9+H6*H9+I6*I9+J6*J9+K6*K9+L6*L9+M6*M9)</f>
        <v>0</v>
      </c>
      <c r="O9" s="5"/>
    </row>
    <row r="10" spans="1:15" ht="34.5" thickBot="1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6">
        <f>SUM(B6*B10+C6*C10+D6*D10+E6*E10+F6*F10+G6*G10+H6*H10+I6*I10+J6*J10+K6*K10+L6*L10+M6*M10)</f>
        <v>0</v>
      </c>
      <c r="O10" s="5"/>
    </row>
    <row r="11" spans="1:15" ht="34.5" thickBot="1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">
        <f>SUM(B6*B11+C6*C11+D6*D11+E6*E11+F6*F11+G6*G11+H6*H11+I6*I11+J6*J11+K6*K11+L6*L11+M6*M11)</f>
        <v>0</v>
      </c>
      <c r="O11" s="5"/>
    </row>
    <row r="12" spans="1:15" ht="34.5" thickBot="1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>
        <f>SUM(B6*B12+C6*C12+D6*D12+E6*E12+F6*F12+G6*G12+H6*H12+I6*I12+J6*J12+K6*K12+L6*L12+M6*M12)</f>
        <v>0</v>
      </c>
      <c r="O12" s="5"/>
    </row>
    <row r="13" spans="1:15" ht="34.5" thickBot="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7">
        <f>SUM(B6*B13+C6*C13+D6*D13+E6*E13+F6*F13+G6*G13+H6*H13+I6*I13+J6*J13+K6*K13+L6*L13+M6*M13)</f>
        <v>0</v>
      </c>
      <c r="O13" s="5"/>
    </row>
    <row r="14" spans="1:15" ht="34.5" thickBo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7">
        <f>SUM(B6*B14+C6*C14+D6*D14+E6*E14+F6*F14+G6*G14+H6*H14+I6*I14+J6*J14+K6*K14+L6*L14+M6*M14)</f>
        <v>0</v>
      </c>
      <c r="O14" s="5"/>
    </row>
    <row r="15" spans="1:15" ht="34.5" thickBot="1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7">
        <f>SUM(B6*B15+C6*C15+D6*D15+E6*E15+F6*F15+G6*G15+H6*H15+I6*I15+J6*J15+K6*K15+L6*L15+M6*M15)</f>
        <v>0</v>
      </c>
      <c r="O15" s="5"/>
    </row>
    <row r="16" spans="1:15" ht="34.5" thickBot="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>
        <f>SUM(B6*B16+C6*C16+D6*D16+E6*E16+F6*F16+G6*G16+H6*H16+I6*I16+J6*J16+K6*K16+L6*L16+M6*M16)</f>
        <v>0</v>
      </c>
      <c r="O16" s="5"/>
    </row>
    <row r="17" spans="1:15" ht="34.5" thickBot="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>
        <f>SUM(B6*B17+C6*C17+D6*D17+E6*E17+F6*F17+G6*G17+H6*H17+I6*I17+J6*J17+K6*K17+L6*L17+M6*M17)</f>
        <v>0</v>
      </c>
      <c r="O17" s="5"/>
    </row>
    <row r="18" spans="1:15" ht="34.5" thickBot="1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7">
        <f>SUM(B6*B18+C6*C18+D6*D18+E6*E18+F6*F18+G6*G18+H6*H18+I6*I18+J6*J18+K6*K18+L6*L18+M6*M18)</f>
        <v>0</v>
      </c>
      <c r="O18" s="5"/>
    </row>
    <row r="19" spans="1:15" ht="34.5" thickBot="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">
        <f>SUM(B6*B19+C6*C19+D6*D19+E6*E19+F6*F19+G6*G19+H6*H19+I6*I19+J6*J19+K6*K19+L6*L19+M6*M19)</f>
        <v>0</v>
      </c>
      <c r="O19" s="5"/>
    </row>
    <row r="20" spans="1:15" ht="34.5" thickBot="1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">
        <f>SUM(B6*B20+C6*C20+D6*D20+E6*E20+F6*F20+G6*G20+H6*H20+I6*I20+J6*J20+K6*K20+L6*L20+M6*M20)</f>
        <v>0</v>
      </c>
      <c r="O20" s="5"/>
    </row>
    <row r="21" spans="1:15" ht="34.5" thickBot="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">
        <f>SUM(B6*B21+C6*C21+D6*D21+E6*E21+F6*F21+G6*G21+H6*H21+I6*I21+J6*J21+K6*K21+L6*L21+M6*M21)</f>
        <v>0</v>
      </c>
      <c r="O21" s="5"/>
    </row>
    <row r="22" spans="1:15" ht="34.5" thickBot="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7">
        <f>SUM(B6*B22+C6*C22+D6*D22+E6*E22+F6*F22+G6*G22+H6*H22+I6*I22+J6*J22+K6*K22+L6*L22+M6*M22)</f>
        <v>0</v>
      </c>
      <c r="O22" s="5"/>
    </row>
    <row r="23" spans="1:15" ht="34.5" thickBot="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>
        <f>SUM(B6*B23+C6*C23+D6*D23+E6*E23+F6*F23+G6*G23+H6*H23+I6*I23+J6*J23+K6*K23+L6*L23+M6*M23)</f>
        <v>0</v>
      </c>
      <c r="O23" s="5"/>
    </row>
    <row r="24" spans="1:15" ht="34.5" thickBot="1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7">
        <f>SUM(B6*B24+C6*C24+D6*D24+E6*E24+F6*F24+G6*G24+H6*H24+I6*I24+J6*J24+K6*K24+L6*L24+M6*M24)</f>
        <v>0</v>
      </c>
      <c r="O24" s="5"/>
    </row>
    <row r="25" spans="1:15" ht="34.5" thickBot="1" x14ac:dyDescent="0.3">
      <c r="A25" s="9" t="s">
        <v>17</v>
      </c>
      <c r="B25" s="5">
        <f t="shared" ref="B25:N25" si="0">SUM(B8:B24)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  <c r="N25" s="6">
        <f t="shared" si="0"/>
        <v>0</v>
      </c>
      <c r="O25" s="5"/>
    </row>
  </sheetData>
  <sheetProtection sheet="1" objects="1" scenarios="1"/>
  <protectedRanges>
    <protectedRange sqref="A1:O1" name="Bereich2"/>
    <protectedRange sqref="A8:M24" name="Bereich1"/>
  </protectedRanges>
  <mergeCells count="19">
    <mergeCell ref="A2:A5"/>
    <mergeCell ref="B2:H2"/>
    <mergeCell ref="I2:M3"/>
    <mergeCell ref="N2:O5"/>
    <mergeCell ref="B3:H3"/>
    <mergeCell ref="B4:B5"/>
    <mergeCell ref="C4:C5"/>
    <mergeCell ref="D4:D5"/>
    <mergeCell ref="K4:K5"/>
    <mergeCell ref="L4:L5"/>
    <mergeCell ref="M4:M5"/>
    <mergeCell ref="E4:E5"/>
    <mergeCell ref="F4:F5"/>
    <mergeCell ref="G4:G5"/>
    <mergeCell ref="H4:H5"/>
    <mergeCell ref="I4:I5"/>
    <mergeCell ref="J4:J5"/>
    <mergeCell ref="N1:O1"/>
    <mergeCell ref="B1:M1"/>
  </mergeCells>
  <pageMargins left="0.7" right="0.7" top="0.78740157499999996" bottom="0.78740157499999996" header="0.3" footer="0.3"/>
  <pageSetup paperSize="9" scale="60" orientation="landscape" verticalDpi="0" r:id="rId1"/>
  <headerFooter>
    <oddHeader>&amp;C
&amp;20Bestellliste Varroose-Tierarzneimittel 2020 (apothekenfrei)</oddHeader>
    <oddFooter xml:space="preserve">&amp;L*         Bei 5 Liter Gebinde fallen Kosten für Gefahrgut von 10,16€ je Sendung an.
**       Bei 12 Flaschen (1 Karton) sind 2 Sprühköpfe inklusive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F408-A21F-45CD-A8CF-E15925014B05}">
  <dimension ref="A1:O25"/>
  <sheetViews>
    <sheetView view="pageLayout" zoomScaleNormal="100" workbookViewId="0">
      <selection activeCell="B1" sqref="B1:M1"/>
    </sheetView>
  </sheetViews>
  <sheetFormatPr baseColWidth="10" defaultRowHeight="15" x14ac:dyDescent="0.25"/>
  <cols>
    <col min="1" max="1" width="29.140625" customWidth="1"/>
    <col min="14" max="14" width="19.85546875" bestFit="1" customWidth="1"/>
    <col min="15" max="15" width="28.42578125" customWidth="1"/>
  </cols>
  <sheetData>
    <row r="1" spans="1:15" ht="29.25" customHeight="1" thickBot="1" x14ac:dyDescent="0.3">
      <c r="A1" s="19" t="s">
        <v>36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28" t="s">
        <v>31</v>
      </c>
      <c r="O1" s="28"/>
    </row>
    <row r="2" spans="1:15" ht="15.75" thickBot="1" x14ac:dyDescent="0.3">
      <c r="A2" s="22" t="s">
        <v>0</v>
      </c>
      <c r="B2" s="23" t="s">
        <v>1</v>
      </c>
      <c r="C2" s="23"/>
      <c r="D2" s="23"/>
      <c r="E2" s="23"/>
      <c r="F2" s="23"/>
      <c r="G2" s="23"/>
      <c r="H2" s="23"/>
      <c r="I2" s="24" t="s">
        <v>2</v>
      </c>
      <c r="J2" s="24"/>
      <c r="K2" s="24"/>
      <c r="L2" s="24"/>
      <c r="M2" s="24"/>
      <c r="N2" s="22" t="s">
        <v>3</v>
      </c>
      <c r="O2" s="22"/>
    </row>
    <row r="3" spans="1:15" ht="15.75" thickBot="1" x14ac:dyDescent="0.3">
      <c r="A3" s="22"/>
      <c r="B3" s="23" t="s">
        <v>38</v>
      </c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2"/>
      <c r="O3" s="22"/>
    </row>
    <row r="4" spans="1:15" ht="56.25" customHeight="1" thickBot="1" x14ac:dyDescent="0.3">
      <c r="A4" s="22"/>
      <c r="B4" s="25" t="s">
        <v>32</v>
      </c>
      <c r="C4" s="25" t="s">
        <v>33</v>
      </c>
      <c r="D4" s="25" t="s">
        <v>18</v>
      </c>
      <c r="E4" s="25" t="s">
        <v>34</v>
      </c>
      <c r="F4" s="25" t="s">
        <v>35</v>
      </c>
      <c r="G4" s="25" t="s">
        <v>4</v>
      </c>
      <c r="H4" s="25" t="s">
        <v>4</v>
      </c>
      <c r="I4" s="20" t="s">
        <v>20</v>
      </c>
      <c r="J4" s="20" t="s">
        <v>21</v>
      </c>
      <c r="K4" s="20" t="s">
        <v>22</v>
      </c>
      <c r="L4" s="20" t="s">
        <v>37</v>
      </c>
      <c r="M4" s="20" t="s">
        <v>19</v>
      </c>
      <c r="N4" s="22"/>
      <c r="O4" s="22"/>
    </row>
    <row r="5" spans="1:15" ht="36" customHeight="1" thickBot="1" x14ac:dyDescent="0.3">
      <c r="A5" s="22"/>
      <c r="B5" s="26"/>
      <c r="C5" s="26"/>
      <c r="D5" s="26"/>
      <c r="E5" s="25"/>
      <c r="F5" s="25"/>
      <c r="G5" s="25"/>
      <c r="H5" s="25"/>
      <c r="I5" s="20"/>
      <c r="J5" s="20"/>
      <c r="K5" s="27"/>
      <c r="L5" s="20"/>
      <c r="M5" s="20"/>
      <c r="N5" s="22"/>
      <c r="O5" s="22"/>
    </row>
    <row r="6" spans="1:15" ht="26.25" thickBot="1" x14ac:dyDescent="0.3">
      <c r="A6" s="11" t="s">
        <v>5</v>
      </c>
      <c r="B6" s="10">
        <v>15.5</v>
      </c>
      <c r="C6" s="10">
        <v>15.5</v>
      </c>
      <c r="D6" s="10">
        <v>52</v>
      </c>
      <c r="E6" s="10">
        <v>5.5</v>
      </c>
      <c r="F6" s="10">
        <v>9.1999999999999993</v>
      </c>
      <c r="G6" s="10">
        <v>7.2</v>
      </c>
      <c r="H6" s="10">
        <v>21</v>
      </c>
      <c r="I6" s="10">
        <v>5.63</v>
      </c>
      <c r="J6" s="10">
        <v>23.24</v>
      </c>
      <c r="K6" s="10">
        <v>6.65</v>
      </c>
      <c r="L6" s="10">
        <v>16.600000000000001</v>
      </c>
      <c r="M6" s="10">
        <v>3.1</v>
      </c>
      <c r="N6" s="1" t="s">
        <v>0</v>
      </c>
      <c r="O6" s="1" t="s">
        <v>3</v>
      </c>
    </row>
    <row r="7" spans="1:15" ht="19.5" thickBot="1" x14ac:dyDescent="0.3">
      <c r="A7" s="8" t="s">
        <v>6</v>
      </c>
      <c r="B7" s="3" t="s">
        <v>7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9</v>
      </c>
      <c r="I7" s="3" t="s">
        <v>9</v>
      </c>
      <c r="J7" s="3" t="s">
        <v>12</v>
      </c>
      <c r="K7" s="3" t="s">
        <v>9</v>
      </c>
      <c r="L7" s="3" t="s">
        <v>13</v>
      </c>
      <c r="M7" s="3" t="s">
        <v>14</v>
      </c>
      <c r="N7" s="4" t="s">
        <v>15</v>
      </c>
      <c r="O7" s="12" t="s">
        <v>16</v>
      </c>
    </row>
    <row r="8" spans="1:15" ht="34.5" thickBot="1" x14ac:dyDescent="0.3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6">
        <f>SUM(B6*B8+C6*C8+D6*D8+E6*E8+F6*F8+G6*G8+H6*H8+I6*I8+J6*J8+K6*K8+L6*L8+M6*M8)</f>
        <v>0</v>
      </c>
      <c r="O8" s="5"/>
    </row>
    <row r="9" spans="1:15" ht="34.5" thickBo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>
        <f>SUM(B6*B9+C6*C9+D6*D9+E6*E9+F6*F9+G6*G9+H6*H9+I6*I9+J6*J9+K6*K9+L6*L9+M6*M9)</f>
        <v>0</v>
      </c>
      <c r="O9" s="5"/>
    </row>
    <row r="10" spans="1:15" ht="34.5" thickBot="1" x14ac:dyDescent="0.3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>
        <f>SUM(B6*B10+C6*C10+D6*D10+E6*E10+F6*F10+G6*G10+H6*H10+I6*I10+J6*J10+K6*K10+L6*L10+M6*M10)</f>
        <v>0</v>
      </c>
      <c r="O10" s="5"/>
    </row>
    <row r="11" spans="1:15" ht="34.5" thickBot="1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">
        <f>SUM(B6*B11+C6*C11+D6*D11+E6*E11+F6*F11+G6*G11+H6*H11+I6*I11+J6*J11+K6*K11+L6*L11+M6*M11)</f>
        <v>0</v>
      </c>
      <c r="O11" s="5"/>
    </row>
    <row r="12" spans="1:15" ht="34.5" thickBot="1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>
        <f>SUM(B6*B12+C6*C12+D6*D12+E6*E12+F6*F12+G6*G12+H6*H12+I6*I12+J6*J12+K6*K12+L6*L12+M6*M12)</f>
        <v>0</v>
      </c>
      <c r="O12" s="5"/>
    </row>
    <row r="13" spans="1:15" ht="34.5" thickBot="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7">
        <f>SUM(B6*B13+C6*C13+D6*D13+E6*E13+F6*F13+G6*G13+H6*H13+I6*I13+J6*J13+K6*K13+L6*L13+M6*M13)</f>
        <v>0</v>
      </c>
      <c r="O13" s="5"/>
    </row>
    <row r="14" spans="1:15" ht="34.5" thickBo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7">
        <f>SUM(B6*B14+C6*C14+D6*D14+E6*E14+F6*F14+G6*G14+H6*H14+I6*I14+J6*J14+K6*K14+L6*L14+M6*M14)</f>
        <v>0</v>
      </c>
      <c r="O14" s="5"/>
    </row>
    <row r="15" spans="1:15" ht="34.5" thickBot="1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7">
        <f>SUM(B6*B15+C6*C15+D6*D15+E6*E15+F6*F15+G6*G15+H6*H15+I6*I15+J6*J15+K6*K15+L6*L15+M6*M15)</f>
        <v>0</v>
      </c>
      <c r="O15" s="5"/>
    </row>
    <row r="16" spans="1:15" ht="34.5" thickBot="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>
        <f>SUM(B6*B16+C6*C16+D6*D16+E6*E16+F6*F16+G6*G16+H6*H16+I6*I16+J6*J16+K6*K16+L6*L16+M6*M16)</f>
        <v>0</v>
      </c>
      <c r="O16" s="5"/>
    </row>
    <row r="17" spans="1:15" ht="34.5" thickBot="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>
        <f>SUM(B6*B17+C6*C17+D6*D17+E6*E17+F6*F17+G6*G17+H6*H17+I6*I17+J6*J17+K6*K17+L6*L17+M6*M17)</f>
        <v>0</v>
      </c>
      <c r="O17" s="5"/>
    </row>
    <row r="18" spans="1:15" ht="34.5" thickBot="1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7">
        <f>SUM(B6*B18+C6*C18+D6*D18+E6*E18+F6*F18+G6*G18+H6*H18+I6*I18+J6*J18+K6*K18+L6*L18+M6*M18)</f>
        <v>0</v>
      </c>
      <c r="O18" s="5"/>
    </row>
    <row r="19" spans="1:15" ht="34.5" thickBot="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">
        <f>SUM(B6*B19+C6*C19+D6*D19+E6*E19+F6*F19+G6*G19+H6*H19+I6*I19+J6*J19+K6*K19+L6*L19+M6*M19)</f>
        <v>0</v>
      </c>
      <c r="O19" s="5"/>
    </row>
    <row r="20" spans="1:15" ht="34.5" thickBot="1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">
        <f>SUM(B6*B20+C6*C20+D6*D20+E6*E20+F6*F20+G6*G20+H6*H20+I6*I20+J6*J20+K6*K20+L6*L20+M6*M20)</f>
        <v>0</v>
      </c>
      <c r="O20" s="5"/>
    </row>
    <row r="21" spans="1:15" ht="34.5" thickBot="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">
        <f>SUM(B6*B21+C6*C21+D6*D21+E6*E21+F6*F21+G6*G21+H6*H21+I6*I21+J6*J21+K6*K21+L6*L21+M6*M21)</f>
        <v>0</v>
      </c>
      <c r="O21" s="5"/>
    </row>
    <row r="22" spans="1:15" ht="34.5" thickBot="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7">
        <f>SUM(B6*B22+C6*C22+D6*D22+E6*E22+F6*F22+G6*G22+H6*H22+I6*I22+J6*J22+K6*K22+L6*L22+M6*M22)</f>
        <v>0</v>
      </c>
      <c r="O22" s="5"/>
    </row>
    <row r="23" spans="1:15" ht="34.5" thickBot="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>
        <f>SUM(B6*B23+C6*C23+D6*D23+E6*E23+F6*F23+G6*G23+H6*H23+I6*I23+J6*J23+K6*K23+L6*L23+M6*M23)</f>
        <v>0</v>
      </c>
      <c r="O23" s="5"/>
    </row>
    <row r="24" spans="1:15" ht="34.5" thickBot="1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7">
        <f>SUM(B6*B24+C6*C24+D6*D24+E6*E24+F6*F24+G6*G24+H6*H24+I6*I24+J6*J24+K6*K24+L6*L24+M6*M24)</f>
        <v>0</v>
      </c>
      <c r="O24" s="5"/>
    </row>
    <row r="25" spans="1:15" ht="34.5" thickBot="1" x14ac:dyDescent="0.3">
      <c r="A25" s="9" t="s">
        <v>17</v>
      </c>
      <c r="B25" s="5">
        <f t="shared" ref="B25:N25" si="0">SUM(B8:B24)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  <c r="N25" s="6">
        <f t="shared" si="0"/>
        <v>0</v>
      </c>
      <c r="O25" s="5"/>
    </row>
  </sheetData>
  <sheetProtection sheet="1" objects="1" scenarios="1"/>
  <protectedRanges>
    <protectedRange sqref="A1:O1" name="Bereich2"/>
    <protectedRange sqref="A8:M24" name="Bereich1"/>
  </protectedRanges>
  <mergeCells count="19">
    <mergeCell ref="A2:A5"/>
    <mergeCell ref="B2:H2"/>
    <mergeCell ref="I2:M3"/>
    <mergeCell ref="N2:O5"/>
    <mergeCell ref="B3:H3"/>
    <mergeCell ref="B4:B5"/>
    <mergeCell ref="C4:C5"/>
    <mergeCell ref="D4:D5"/>
    <mergeCell ref="K4:K5"/>
    <mergeCell ref="L4:L5"/>
    <mergeCell ref="M4:M5"/>
    <mergeCell ref="E4:E5"/>
    <mergeCell ref="F4:F5"/>
    <mergeCell ref="G4:G5"/>
    <mergeCell ref="H4:H5"/>
    <mergeCell ref="I4:I5"/>
    <mergeCell ref="J4:J5"/>
    <mergeCell ref="N1:O1"/>
    <mergeCell ref="B1:M1"/>
  </mergeCells>
  <pageMargins left="0.7" right="0.7" top="0.78740157499999996" bottom="0.78740157499999996" header="0.3" footer="0.3"/>
  <pageSetup paperSize="9" scale="60" orientation="landscape" verticalDpi="0" r:id="rId1"/>
  <headerFooter>
    <oddHeader>&amp;C
&amp;20Bestellliste Varroose-Tierarzneimittel 2020 (apothekenfrei)</oddHeader>
    <oddFooter xml:space="preserve">&amp;L*         Bei 5 Liter Gebinde fallen Kosten für Gefahrgut von 10,16€ je Sendung an.
**       Bei 12 Flaschen (1 Karton) sind 2 Sprühköpfe inklusive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F385-DADA-4038-A551-FAA0910E3B44}">
  <dimension ref="A1:O25"/>
  <sheetViews>
    <sheetView view="pageLayout" zoomScaleNormal="100" workbookViewId="0">
      <selection activeCell="B1" sqref="B1:M1"/>
    </sheetView>
  </sheetViews>
  <sheetFormatPr baseColWidth="10" defaultRowHeight="15" x14ac:dyDescent="0.25"/>
  <cols>
    <col min="1" max="1" width="29.140625" customWidth="1"/>
    <col min="14" max="14" width="19.85546875" bestFit="1" customWidth="1"/>
    <col min="15" max="15" width="28.42578125" customWidth="1"/>
  </cols>
  <sheetData>
    <row r="1" spans="1:15" ht="29.25" customHeight="1" thickBot="1" x14ac:dyDescent="0.3">
      <c r="A1" s="19" t="s">
        <v>36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21" t="s">
        <v>29</v>
      </c>
      <c r="O1" s="21"/>
    </row>
    <row r="2" spans="1:15" ht="15.75" thickBot="1" x14ac:dyDescent="0.3">
      <c r="A2" s="22" t="s">
        <v>0</v>
      </c>
      <c r="B2" s="23" t="s">
        <v>1</v>
      </c>
      <c r="C2" s="23"/>
      <c r="D2" s="23"/>
      <c r="E2" s="23"/>
      <c r="F2" s="23"/>
      <c r="G2" s="23"/>
      <c r="H2" s="23"/>
      <c r="I2" s="24" t="s">
        <v>2</v>
      </c>
      <c r="J2" s="24"/>
      <c r="K2" s="24"/>
      <c r="L2" s="24"/>
      <c r="M2" s="24"/>
      <c r="N2" s="22" t="s">
        <v>3</v>
      </c>
      <c r="O2" s="22"/>
    </row>
    <row r="3" spans="1:15" ht="15.75" thickBot="1" x14ac:dyDescent="0.3">
      <c r="A3" s="22"/>
      <c r="B3" s="23" t="s">
        <v>38</v>
      </c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2"/>
      <c r="O3" s="22"/>
    </row>
    <row r="4" spans="1:15" ht="56.25" customHeight="1" thickBot="1" x14ac:dyDescent="0.3">
      <c r="A4" s="22"/>
      <c r="B4" s="25" t="s">
        <v>32</v>
      </c>
      <c r="C4" s="25" t="s">
        <v>33</v>
      </c>
      <c r="D4" s="25" t="s">
        <v>18</v>
      </c>
      <c r="E4" s="25" t="s">
        <v>34</v>
      </c>
      <c r="F4" s="25" t="s">
        <v>35</v>
      </c>
      <c r="G4" s="25" t="s">
        <v>4</v>
      </c>
      <c r="H4" s="25" t="s">
        <v>4</v>
      </c>
      <c r="I4" s="20" t="s">
        <v>20</v>
      </c>
      <c r="J4" s="20" t="s">
        <v>21</v>
      </c>
      <c r="K4" s="20" t="s">
        <v>22</v>
      </c>
      <c r="L4" s="20" t="s">
        <v>37</v>
      </c>
      <c r="M4" s="20" t="s">
        <v>19</v>
      </c>
      <c r="N4" s="22"/>
      <c r="O4" s="22"/>
    </row>
    <row r="5" spans="1:15" ht="36" customHeight="1" thickBot="1" x14ac:dyDescent="0.3">
      <c r="A5" s="22"/>
      <c r="B5" s="26"/>
      <c r="C5" s="26"/>
      <c r="D5" s="26"/>
      <c r="E5" s="25"/>
      <c r="F5" s="25"/>
      <c r="G5" s="25"/>
      <c r="H5" s="25"/>
      <c r="I5" s="20"/>
      <c r="J5" s="20"/>
      <c r="K5" s="27"/>
      <c r="L5" s="20"/>
      <c r="M5" s="20"/>
      <c r="N5" s="22"/>
      <c r="O5" s="22"/>
    </row>
    <row r="6" spans="1:15" ht="26.25" thickBot="1" x14ac:dyDescent="0.3">
      <c r="A6" s="11" t="s">
        <v>5</v>
      </c>
      <c r="B6" s="10">
        <v>15.5</v>
      </c>
      <c r="C6" s="10">
        <v>15.5</v>
      </c>
      <c r="D6" s="10">
        <v>52</v>
      </c>
      <c r="E6" s="10">
        <v>5.5</v>
      </c>
      <c r="F6" s="10">
        <v>9.1999999999999993</v>
      </c>
      <c r="G6" s="10">
        <v>7.2</v>
      </c>
      <c r="H6" s="10">
        <v>21</v>
      </c>
      <c r="I6" s="10">
        <v>5.63</v>
      </c>
      <c r="J6" s="10">
        <v>23.24</v>
      </c>
      <c r="K6" s="10">
        <v>6.65</v>
      </c>
      <c r="L6" s="10">
        <v>16.600000000000001</v>
      </c>
      <c r="M6" s="10">
        <v>3.1</v>
      </c>
      <c r="N6" s="1" t="s">
        <v>0</v>
      </c>
      <c r="O6" s="1" t="s">
        <v>3</v>
      </c>
    </row>
    <row r="7" spans="1:15" ht="19.5" thickBot="1" x14ac:dyDescent="0.3">
      <c r="A7" s="8" t="s">
        <v>6</v>
      </c>
      <c r="B7" s="3" t="s">
        <v>7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9</v>
      </c>
      <c r="I7" s="3" t="s">
        <v>9</v>
      </c>
      <c r="J7" s="3" t="s">
        <v>12</v>
      </c>
      <c r="K7" s="3" t="s">
        <v>9</v>
      </c>
      <c r="L7" s="3" t="s">
        <v>13</v>
      </c>
      <c r="M7" s="3" t="s">
        <v>14</v>
      </c>
      <c r="N7" s="4" t="s">
        <v>15</v>
      </c>
      <c r="O7" s="12" t="s">
        <v>16</v>
      </c>
    </row>
    <row r="8" spans="1:15" ht="34.5" thickBot="1" x14ac:dyDescent="0.3">
      <c r="A8" s="1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6">
        <f>SUM(B6*B8+C6*C8+D6*D8+E6*E8+F6*F8+G6*G8+H6*H8+I6*I8+J6*J8+K6*K8+L6*L8+M6*M8)</f>
        <v>0</v>
      </c>
      <c r="O8" s="5"/>
    </row>
    <row r="9" spans="1:15" ht="34.5" thickBo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>
        <f>SUM(B6*B9+C6*C9+D6*D9+E6*E9+F6*F9+G6*G9+H6*H9+I6*I9+J6*J9+K6*K9+L6*L9+M6*M9)</f>
        <v>0</v>
      </c>
      <c r="O9" s="5"/>
    </row>
    <row r="10" spans="1:15" ht="34.5" thickBot="1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6">
        <f>SUM(B6*B10+C6*C10+D6*D10+E6*E10+F6*F10+G6*G10+H6*H10+I6*I10+J6*J10+K6*K10+L6*L10+M6*M10)</f>
        <v>0</v>
      </c>
      <c r="O10" s="5"/>
    </row>
    <row r="11" spans="1:15" ht="34.5" thickBot="1" x14ac:dyDescent="0.3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">
        <f>SUM(B6*B11+C6*C11+D6*D11+E6*E11+F6*F11+G6*G11+H6*H11+I6*I11+J6*J11+K6*K11+L6*L11+M6*M11)</f>
        <v>0</v>
      </c>
      <c r="O11" s="5"/>
    </row>
    <row r="12" spans="1:15" ht="34.5" thickBot="1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>
        <f>SUM(B6*B12+C6*C12+D6*D12+E6*E12+F6*F12+G6*G12+H6*H12+I6*I12+J6*J12+K6*K12+L6*L12+M6*M12)</f>
        <v>0</v>
      </c>
      <c r="O12" s="5"/>
    </row>
    <row r="13" spans="1:15" ht="34.5" thickBot="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7">
        <f>SUM(B6*B13+C6*C13+D6*D13+E6*E13+F6*F13+G6*G13+H6*H13+I6*I13+J6*J13+K6*K13+L6*L13+M6*M13)</f>
        <v>0</v>
      </c>
      <c r="O13" s="5"/>
    </row>
    <row r="14" spans="1:15" ht="34.5" thickBo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7">
        <f>SUM(B6*B14+C6*C14+D6*D14+E6*E14+F6*F14+G6*G14+H6*H14+I6*I14+J6*J14+K6*K14+L6*L14+M6*M14)</f>
        <v>0</v>
      </c>
      <c r="O14" s="5"/>
    </row>
    <row r="15" spans="1:15" ht="34.5" thickBot="1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7">
        <f>SUM(B6*B15+C6*C15+D6*D15+E6*E15+F6*F15+G6*G15+H6*H15+I6*I15+J6*J15+K6*K15+L6*L15+M6*M15)</f>
        <v>0</v>
      </c>
      <c r="O15" s="5"/>
    </row>
    <row r="16" spans="1:15" ht="34.5" thickBot="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">
        <f>SUM(B6*B16+C6*C16+D6*D16+E6*E16+F6*F16+G6*G16+H6*H16+I6*I16+J6*J16+K6*K16+L6*L16+M6*M16)</f>
        <v>0</v>
      </c>
      <c r="O16" s="5"/>
    </row>
    <row r="17" spans="1:15" ht="34.5" thickBot="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>
        <f>SUM(B6*B17+C6*C17+D6*D17+E6*E17+F6*F17+G6*G17+H6*H17+I6*I17+J6*J17+K6*K17+L6*L17+M6*M17)</f>
        <v>0</v>
      </c>
      <c r="O17" s="5"/>
    </row>
    <row r="18" spans="1:15" ht="34.5" thickBot="1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7">
        <f>SUM(B6*B18+C6*C18+D6*D18+E6*E18+F6*F18+G6*G18+H6*H18+I6*I18+J6*J18+K6*K18+L6*L18+M6*M18)</f>
        <v>0</v>
      </c>
      <c r="O18" s="5"/>
    </row>
    <row r="19" spans="1:15" ht="34.5" thickBot="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">
        <f>SUM(B6*B19+C6*C19+D6*D19+E6*E19+F6*F19+G6*G19+H6*H19+I6*I19+J6*J19+K6*K19+L6*L19+M6*M19)</f>
        <v>0</v>
      </c>
      <c r="O19" s="5"/>
    </row>
    <row r="20" spans="1:15" ht="34.5" thickBot="1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">
        <f>SUM(B6*B20+C6*C20+D6*D20+E6*E20+F6*F20+G6*G20+H6*H20+I6*I20+J6*J20+K6*K20+L6*L20+M6*M20)</f>
        <v>0</v>
      </c>
      <c r="O20" s="5"/>
    </row>
    <row r="21" spans="1:15" ht="34.5" thickBot="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">
        <f>SUM(B6*B21+C6*C21+D6*D21+E6*E21+F6*F21+G6*G21+H6*H21+I6*I21+J6*J21+K6*K21+L6*L21+M6*M21)</f>
        <v>0</v>
      </c>
      <c r="O21" s="5"/>
    </row>
    <row r="22" spans="1:15" ht="34.5" thickBot="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7">
        <f>SUM(B6*B22+C6*C22+D6*D22+E6*E22+F6*F22+G6*G22+H6*H22+I6*I22+J6*J22+K6*K22+L6*L22+M6*M22)</f>
        <v>0</v>
      </c>
      <c r="O22" s="5"/>
    </row>
    <row r="23" spans="1:15" ht="34.5" thickBot="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>
        <f>SUM(B6*B23+C6*C23+D6*D23+E6*E23+F6*F23+G6*G23+H6*H23+I6*I23+J6*J23+K6*K23+L6*L23+M6*M23)</f>
        <v>0</v>
      </c>
      <c r="O23" s="5"/>
    </row>
    <row r="24" spans="1:15" ht="34.5" thickBot="1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7">
        <f>SUM(B6*B24+C6*C24+D6*D24+E6*E24+F6*F24+G6*G24+H6*H24+I6*I24+J6*J24+K6*K24+L6*L24+M6*M24)</f>
        <v>0</v>
      </c>
      <c r="O24" s="5"/>
    </row>
    <row r="25" spans="1:15" ht="34.5" thickBot="1" x14ac:dyDescent="0.3">
      <c r="A25" s="9" t="s">
        <v>17</v>
      </c>
      <c r="B25" s="5">
        <f t="shared" ref="B25:N25" si="0">SUM(B8:B24)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  <c r="N25" s="6">
        <f t="shared" si="0"/>
        <v>0</v>
      </c>
      <c r="O25" s="5"/>
    </row>
  </sheetData>
  <sheetProtection sheet="1" objects="1" scenarios="1"/>
  <protectedRanges>
    <protectedRange sqref="A1:O1" name="Bereich2"/>
    <protectedRange sqref="A8:M24" name="Bereich1"/>
  </protectedRanges>
  <mergeCells count="19">
    <mergeCell ref="A2:A5"/>
    <mergeCell ref="B2:H2"/>
    <mergeCell ref="I2:M3"/>
    <mergeCell ref="N2:O5"/>
    <mergeCell ref="B3:H3"/>
    <mergeCell ref="B4:B5"/>
    <mergeCell ref="C4:C5"/>
    <mergeCell ref="D4:D5"/>
    <mergeCell ref="K4:K5"/>
    <mergeCell ref="L4:L5"/>
    <mergeCell ref="M4:M5"/>
    <mergeCell ref="E4:E5"/>
    <mergeCell ref="F4:F5"/>
    <mergeCell ref="G4:G5"/>
    <mergeCell ref="H4:H5"/>
    <mergeCell ref="I4:I5"/>
    <mergeCell ref="J4:J5"/>
    <mergeCell ref="N1:O1"/>
    <mergeCell ref="B1:M1"/>
  </mergeCells>
  <pageMargins left="0.7" right="0.7" top="0.78740157499999996" bottom="0.78740157499999996" header="0.3" footer="0.3"/>
  <pageSetup paperSize="9" scale="60" orientation="landscape" verticalDpi="0" r:id="rId1"/>
  <headerFooter>
    <oddHeader>&amp;C
&amp;20Bestellliste Varroose-Tierarzneimittel 2020 (apothekenfrei)</oddHeader>
    <oddFooter xml:space="preserve">&amp;L*         Bei 5 Liter Gebinde fallen Kosten für Gefahrgut von 10,16€ je Sendung an.
**       Bei 12 Flaschen (1 Karton) sind 2 Sprühköpfe inklusive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DF64A-B78B-46CA-A816-1689C3EF6423}">
  <dimension ref="A1:O25"/>
  <sheetViews>
    <sheetView view="pageLayout" zoomScaleNormal="100" workbookViewId="0">
      <selection activeCell="B1" sqref="B1:M1"/>
    </sheetView>
  </sheetViews>
  <sheetFormatPr baseColWidth="10" defaultRowHeight="15" x14ac:dyDescent="0.25"/>
  <cols>
    <col min="1" max="1" width="29.140625" customWidth="1"/>
    <col min="14" max="14" width="19.85546875" bestFit="1" customWidth="1"/>
    <col min="15" max="15" width="28.42578125" customWidth="1"/>
  </cols>
  <sheetData>
    <row r="1" spans="1:15" ht="29.25" customHeight="1" thickBot="1" x14ac:dyDescent="0.3">
      <c r="A1" s="19" t="s">
        <v>36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21" t="s">
        <v>28</v>
      </c>
      <c r="O1" s="21"/>
    </row>
    <row r="2" spans="1:15" ht="15.75" thickBot="1" x14ac:dyDescent="0.3">
      <c r="A2" s="22" t="s">
        <v>0</v>
      </c>
      <c r="B2" s="23" t="s">
        <v>1</v>
      </c>
      <c r="C2" s="23"/>
      <c r="D2" s="23"/>
      <c r="E2" s="23"/>
      <c r="F2" s="23"/>
      <c r="G2" s="23"/>
      <c r="H2" s="23"/>
      <c r="I2" s="24" t="s">
        <v>2</v>
      </c>
      <c r="J2" s="24"/>
      <c r="K2" s="24"/>
      <c r="L2" s="24"/>
      <c r="M2" s="24"/>
      <c r="N2" s="22" t="s">
        <v>3</v>
      </c>
      <c r="O2" s="22"/>
    </row>
    <row r="3" spans="1:15" ht="15.75" thickBot="1" x14ac:dyDescent="0.3">
      <c r="A3" s="22"/>
      <c r="B3" s="23" t="s">
        <v>38</v>
      </c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2"/>
      <c r="O3" s="22"/>
    </row>
    <row r="4" spans="1:15" ht="56.25" customHeight="1" thickBot="1" x14ac:dyDescent="0.3">
      <c r="A4" s="22"/>
      <c r="B4" s="25" t="s">
        <v>32</v>
      </c>
      <c r="C4" s="25" t="s">
        <v>33</v>
      </c>
      <c r="D4" s="25" t="s">
        <v>18</v>
      </c>
      <c r="E4" s="25" t="s">
        <v>34</v>
      </c>
      <c r="F4" s="25" t="s">
        <v>35</v>
      </c>
      <c r="G4" s="25" t="s">
        <v>4</v>
      </c>
      <c r="H4" s="25" t="s">
        <v>4</v>
      </c>
      <c r="I4" s="20" t="s">
        <v>20</v>
      </c>
      <c r="J4" s="20" t="s">
        <v>21</v>
      </c>
      <c r="K4" s="20" t="s">
        <v>22</v>
      </c>
      <c r="L4" s="20" t="s">
        <v>37</v>
      </c>
      <c r="M4" s="20" t="s">
        <v>19</v>
      </c>
      <c r="N4" s="22"/>
      <c r="O4" s="22"/>
    </row>
    <row r="5" spans="1:15" ht="36" customHeight="1" thickBot="1" x14ac:dyDescent="0.3">
      <c r="A5" s="22"/>
      <c r="B5" s="26"/>
      <c r="C5" s="26"/>
      <c r="D5" s="26"/>
      <c r="E5" s="25"/>
      <c r="F5" s="25"/>
      <c r="G5" s="25"/>
      <c r="H5" s="25"/>
      <c r="I5" s="20"/>
      <c r="J5" s="20"/>
      <c r="K5" s="27"/>
      <c r="L5" s="20"/>
      <c r="M5" s="20"/>
      <c r="N5" s="22"/>
      <c r="O5" s="22"/>
    </row>
    <row r="6" spans="1:15" ht="26.25" thickBot="1" x14ac:dyDescent="0.3">
      <c r="A6" s="11" t="s">
        <v>5</v>
      </c>
      <c r="B6" s="10">
        <v>15.5</v>
      </c>
      <c r="C6" s="10">
        <v>15.5</v>
      </c>
      <c r="D6" s="10">
        <v>52</v>
      </c>
      <c r="E6" s="10">
        <v>5.5</v>
      </c>
      <c r="F6" s="10">
        <v>9.1999999999999993</v>
      </c>
      <c r="G6" s="10">
        <v>7.2</v>
      </c>
      <c r="H6" s="10">
        <v>21</v>
      </c>
      <c r="I6" s="10">
        <v>5.63</v>
      </c>
      <c r="J6" s="10">
        <v>23.24</v>
      </c>
      <c r="K6" s="10">
        <v>6.65</v>
      </c>
      <c r="L6" s="10">
        <v>16.600000000000001</v>
      </c>
      <c r="M6" s="10">
        <v>3.1</v>
      </c>
      <c r="N6" s="1" t="s">
        <v>0</v>
      </c>
      <c r="O6" s="1" t="s">
        <v>3</v>
      </c>
    </row>
    <row r="7" spans="1:15" ht="19.5" thickBot="1" x14ac:dyDescent="0.3">
      <c r="A7" s="8" t="s">
        <v>6</v>
      </c>
      <c r="B7" s="3" t="s">
        <v>7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9</v>
      </c>
      <c r="I7" s="3" t="s">
        <v>9</v>
      </c>
      <c r="J7" s="3" t="s">
        <v>12</v>
      </c>
      <c r="K7" s="3" t="s">
        <v>9</v>
      </c>
      <c r="L7" s="3" t="s">
        <v>13</v>
      </c>
      <c r="M7" s="3" t="s">
        <v>14</v>
      </c>
      <c r="N7" s="4" t="s">
        <v>15</v>
      </c>
      <c r="O7" s="12" t="s">
        <v>16</v>
      </c>
    </row>
    <row r="8" spans="1:15" ht="34.5" thickBot="1" x14ac:dyDescent="0.3">
      <c r="A8" s="13" t="s">
        <v>24</v>
      </c>
      <c r="B8" s="14">
        <f>'Seite 1'!B25</f>
        <v>0</v>
      </c>
      <c r="C8" s="15">
        <f>'Seite 1'!C25</f>
        <v>0</v>
      </c>
      <c r="D8" s="15">
        <f>'Seite 1'!D25</f>
        <v>0</v>
      </c>
      <c r="E8" s="15">
        <f>'Seite 1'!E25</f>
        <v>0</v>
      </c>
      <c r="F8" s="15">
        <f>'Seite 1'!F25</f>
        <v>0</v>
      </c>
      <c r="G8" s="15">
        <f>'Seite 1'!G25</f>
        <v>0</v>
      </c>
      <c r="H8" s="15">
        <f>'Seite 1'!H25</f>
        <v>0</v>
      </c>
      <c r="I8" s="15">
        <f>'Seite 1'!I25</f>
        <v>0</v>
      </c>
      <c r="J8" s="15">
        <f>'Seite 1'!J25</f>
        <v>0</v>
      </c>
      <c r="K8" s="15">
        <f>'Seite 1'!K25</f>
        <v>0</v>
      </c>
      <c r="L8" s="15">
        <f>'Seite 1'!L25</f>
        <v>0</v>
      </c>
      <c r="M8" s="15">
        <f>'Seite 1'!M25</f>
        <v>0</v>
      </c>
      <c r="N8" s="16">
        <f>SUM(B6*B8+C6*C8+D6*D8+E6*E8+F6*F8+G6*G8+H6*H8+I6*I8+J6*J8+K6*K8+L6*L8+M6*M8)</f>
        <v>0</v>
      </c>
      <c r="O8" s="5"/>
    </row>
    <row r="9" spans="1:15" ht="34.5" thickBot="1" x14ac:dyDescent="0.3">
      <c r="A9" s="13" t="s">
        <v>25</v>
      </c>
      <c r="B9" s="14">
        <f>'Seite 2'!B25</f>
        <v>0</v>
      </c>
      <c r="C9" s="15">
        <f>'Seite 2'!C25</f>
        <v>0</v>
      </c>
      <c r="D9" s="15">
        <f>'Seite 2'!D25</f>
        <v>0</v>
      </c>
      <c r="E9" s="15">
        <f>'Seite 2'!E25</f>
        <v>0</v>
      </c>
      <c r="F9" s="15">
        <f>'Seite 2'!F25</f>
        <v>0</v>
      </c>
      <c r="G9" s="15">
        <f>'Seite 2'!G25</f>
        <v>0</v>
      </c>
      <c r="H9" s="15">
        <f>'Seite 2'!H25</f>
        <v>0</v>
      </c>
      <c r="I9" s="15">
        <f>'Seite 2'!I25</f>
        <v>0</v>
      </c>
      <c r="J9" s="15">
        <f>'Seite 2'!J25</f>
        <v>0</v>
      </c>
      <c r="K9" s="15">
        <f>'Seite 2'!K25</f>
        <v>0</v>
      </c>
      <c r="L9" s="15">
        <f>'Seite 2'!L25</f>
        <v>0</v>
      </c>
      <c r="M9" s="15">
        <f>'Seite 2'!M25</f>
        <v>0</v>
      </c>
      <c r="N9" s="16">
        <f>SUM(B6*B9+C6*C9+D6*D9+E6*E9+F6*F9+G6*G9+H6*H9+I6*I9+J6*J9+K6*K9+L6*L9+M6*M9)</f>
        <v>0</v>
      </c>
      <c r="O9" s="5"/>
    </row>
    <row r="10" spans="1:15" ht="34.5" thickBot="1" x14ac:dyDescent="0.3">
      <c r="A10" s="13" t="s">
        <v>26</v>
      </c>
      <c r="B10" s="14">
        <f>'Seite 3'!B25</f>
        <v>0</v>
      </c>
      <c r="C10" s="15">
        <f>'Seite 3'!C25</f>
        <v>0</v>
      </c>
      <c r="D10" s="15">
        <f>'Seite 3'!D25</f>
        <v>0</v>
      </c>
      <c r="E10" s="15">
        <f>'Seite 3'!E25</f>
        <v>0</v>
      </c>
      <c r="F10" s="15">
        <f>'Seite 3'!F25</f>
        <v>0</v>
      </c>
      <c r="G10" s="15">
        <f>'Seite 3'!G25</f>
        <v>0</v>
      </c>
      <c r="H10" s="15">
        <f>'Seite 3'!H25</f>
        <v>0</v>
      </c>
      <c r="I10" s="15">
        <f>'Seite 3'!I25</f>
        <v>0</v>
      </c>
      <c r="J10" s="15">
        <f>'Seite 3'!J25</f>
        <v>0</v>
      </c>
      <c r="K10" s="15">
        <f>'Seite 3'!K25</f>
        <v>0</v>
      </c>
      <c r="L10" s="15">
        <f>'Seite 3'!L25</f>
        <v>0</v>
      </c>
      <c r="M10" s="15">
        <f>'Seite 3'!M25</f>
        <v>0</v>
      </c>
      <c r="N10" s="16">
        <f>SUM(B6*B10+C6*C10+D6*D10+E6*E10+F6*F10+G6*G10+H6*H10+I6*I10+J6*J10+K6*K10+L6*L10+M6*M10)</f>
        <v>0</v>
      </c>
      <c r="O10" s="5"/>
    </row>
    <row r="11" spans="1:15" ht="34.5" thickBot="1" x14ac:dyDescent="0.3">
      <c r="A11" s="13" t="s">
        <v>27</v>
      </c>
      <c r="B11" s="15">
        <f>'Seite 4'!B25</f>
        <v>0</v>
      </c>
      <c r="C11" s="15">
        <f>'Seite 4'!C25</f>
        <v>0</v>
      </c>
      <c r="D11" s="15">
        <f>'Seite 4'!D25</f>
        <v>0</v>
      </c>
      <c r="E11" s="15">
        <f>'Seite 4'!E25</f>
        <v>0</v>
      </c>
      <c r="F11" s="15">
        <f>'Seite 4'!F25</f>
        <v>0</v>
      </c>
      <c r="G11" s="15">
        <f>'Seite 4'!G25</f>
        <v>0</v>
      </c>
      <c r="H11" s="15">
        <f>'Seite 4'!H25</f>
        <v>0</v>
      </c>
      <c r="I11" s="15">
        <f>'Seite 4'!I25</f>
        <v>0</v>
      </c>
      <c r="J11" s="15">
        <f>'Seite 4'!J25</f>
        <v>0</v>
      </c>
      <c r="K11" s="15">
        <f>'Seite 4'!K25</f>
        <v>0</v>
      </c>
      <c r="L11" s="15">
        <f>'Seite 4'!L25</f>
        <v>0</v>
      </c>
      <c r="M11" s="15">
        <f>'Seite 4'!M25</f>
        <v>0</v>
      </c>
      <c r="N11" s="16">
        <f>SUM(B6*B11+C6*C11+D6*D11+E6*E11+F6*F11+G6*G11+H6*H11+I6*I11+J6*J11+K6*K11+L6*L11+M6*M11)</f>
        <v>0</v>
      </c>
      <c r="O11" s="5"/>
    </row>
    <row r="12" spans="1:15" ht="34.5" thickBot="1" x14ac:dyDescent="0.3">
      <c r="A12" s="13" t="s">
        <v>39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6" t="b">
        <f>IF(J25&gt;0,10.16)</f>
        <v>0</v>
      </c>
      <c r="O12" s="5"/>
    </row>
    <row r="13" spans="1:15" ht="34.5" thickBot="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7">
        <f>SUM(B6*B13+C6*C13+D6*D13+E6*E13+F6*F13+G6*G13+H6*H13+I6*I13+J6*J13+K6*K13+L6*L13+M6*M13)</f>
        <v>0</v>
      </c>
      <c r="O13" s="5"/>
    </row>
    <row r="14" spans="1:15" ht="34.5" thickBo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7">
        <f>SUM(B6*B14+C6*C14+D6*D14+E6*E14+F6*F14+G6*G14+H6*H14+I6*I14+J6*J14+K6*K14+L6*L14+M6*M14)</f>
        <v>0</v>
      </c>
      <c r="O14" s="5"/>
    </row>
    <row r="15" spans="1:15" ht="34.5" thickBot="1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7">
        <f>SUM(B6*B15+C6*C15+D6*D15+E6*E15+F6*F15+G6*G15+H6*H15+I6*I15+J6*J15+K6*K15+L6*L15+M6*M15)</f>
        <v>0</v>
      </c>
      <c r="O15" s="5"/>
    </row>
    <row r="16" spans="1:15" ht="34.5" thickBot="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>
        <f>SUM(B6*B16+C6*C16+D6*D16+E6*E16+F6*F16+G6*G16+H6*H16+I6*I16+J6*J16+K6*K16+L6*L16+M6*M16)</f>
        <v>0</v>
      </c>
      <c r="O16" s="5"/>
    </row>
    <row r="17" spans="1:15" ht="34.5" thickBot="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7">
        <f>SUM(B6*B17+C6*C17+D6*D17+E6*E17+F6*F17+G6*G17+H6*H17+I6*I17+J6*J17+K6*K17+L6*L17+M6*M17)</f>
        <v>0</v>
      </c>
      <c r="O17" s="5"/>
    </row>
    <row r="18" spans="1:15" ht="34.5" thickBot="1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7">
        <f>SUM(B6*B18+C6*C18+D6*D18+E6*E18+F6*F18+G6*G18+H6*H18+I6*I18+J6*J18+K6*K18+L6*L18+M6*M18)</f>
        <v>0</v>
      </c>
      <c r="O18" s="5"/>
    </row>
    <row r="19" spans="1:15" ht="34.5" thickBot="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7">
        <f>SUM(B6*B19+C6*C19+D6*D19+E6*E19+F6*F19+G6*G19+H6*H19+I6*I19+J6*J19+K6*K19+L6*L19+M6*M19)</f>
        <v>0</v>
      </c>
      <c r="O19" s="5"/>
    </row>
    <row r="20" spans="1:15" ht="34.5" thickBot="1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>
        <f>SUM(B6*B20+C6*C20+D6*D20+E6*E20+F6*F20+G6*G20+H6*H20+I6*I20+J6*J20+K6*K20+L6*L20+M6*M20)</f>
        <v>0</v>
      </c>
      <c r="O20" s="5"/>
    </row>
    <row r="21" spans="1:15" ht="34.5" thickBot="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>
        <f>SUM(B6*B21+C6*C21+D6*D21+E6*E21+F6*F21+G6*G21+H6*H21+I6*I21+J6*J21+K6*K21+L6*L21+M6*M21)</f>
        <v>0</v>
      </c>
      <c r="O21" s="5"/>
    </row>
    <row r="22" spans="1:15" ht="34.5" thickBot="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>
        <f>SUM(B6*B22+C6*C22+D6*D22+E6*E22+F6*F22+G6*G22+H6*H22+I6*I22+J6*J22+K6*K22+L6*L22+M6*M22)</f>
        <v>0</v>
      </c>
      <c r="O22" s="5"/>
    </row>
    <row r="23" spans="1:15" ht="34.5" thickBot="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7">
        <f>SUM(B6*B23+C6*C23+D6*D23+E6*E23+F6*F23+G6*G23+H6*H23+I6*I23+J6*J23+K6*K23+L6*L23+M6*M23)</f>
        <v>0</v>
      </c>
      <c r="O23" s="5"/>
    </row>
    <row r="24" spans="1:15" ht="34.5" thickBot="1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7">
        <f>SUM(B6*B24+C6*C24+D6*D24+E6*E24+F6*F24+G6*G24+H6*H24+I6*I24+J6*J24+K6*K24+L6*L24+M6*M24)</f>
        <v>0</v>
      </c>
      <c r="O24" s="5"/>
    </row>
    <row r="25" spans="1:15" ht="34.5" thickBot="1" x14ac:dyDescent="0.3">
      <c r="A25" s="9" t="s">
        <v>17</v>
      </c>
      <c r="B25" s="5">
        <f t="shared" ref="B25:N25" si="0">SUM(B8:B24)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0</v>
      </c>
      <c r="M25" s="5">
        <f t="shared" si="0"/>
        <v>0</v>
      </c>
      <c r="N25" s="16">
        <f t="shared" si="0"/>
        <v>0</v>
      </c>
      <c r="O25" s="5"/>
    </row>
  </sheetData>
  <sheetProtection sheet="1" objects="1" scenarios="1"/>
  <protectedRanges>
    <protectedRange sqref="A1:O1" name="Bereich2"/>
    <protectedRange sqref="A8:M24" name="Bereich1"/>
  </protectedRanges>
  <mergeCells count="19">
    <mergeCell ref="A2:A5"/>
    <mergeCell ref="B2:H2"/>
    <mergeCell ref="I2:M3"/>
    <mergeCell ref="N2:O5"/>
    <mergeCell ref="B3:H3"/>
    <mergeCell ref="B4:B5"/>
    <mergeCell ref="C4:C5"/>
    <mergeCell ref="D4:D5"/>
    <mergeCell ref="K4:K5"/>
    <mergeCell ref="L4:L5"/>
    <mergeCell ref="M4:M5"/>
    <mergeCell ref="E4:E5"/>
    <mergeCell ref="F4:F5"/>
    <mergeCell ref="G4:G5"/>
    <mergeCell ref="H4:H5"/>
    <mergeCell ref="I4:I5"/>
    <mergeCell ref="J4:J5"/>
    <mergeCell ref="N1:O1"/>
    <mergeCell ref="B1:M1"/>
  </mergeCells>
  <pageMargins left="0.7" right="0.7" top="0.78740157499999996" bottom="0.78740157499999996" header="0.3" footer="0.3"/>
  <pageSetup paperSize="9" scale="60" orientation="landscape" verticalDpi="0" r:id="rId1"/>
  <headerFooter>
    <oddHeader>&amp;C
&amp;20Bestellliste Varroose-Tierarzneimittel 2020 (apothekenfrei)</oddHeader>
    <oddFooter xml:space="preserve">&amp;L*         Bei 5 Liter Gebinde fallen Kosten für Gefahrgut von 10,16€ je Sendung an.
**       Bei 12 Flaschen (1 Karton) sind 2 Sprühköpfe inklusive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Seite 1</vt:lpstr>
      <vt:lpstr>Seite 2</vt:lpstr>
      <vt:lpstr>Seite 3</vt:lpstr>
      <vt:lpstr>Seite 4</vt:lpstr>
      <vt:lpstr>Summe Seite 1 bis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Hertl</dc:creator>
  <cp:lastModifiedBy>Werner Hertl</cp:lastModifiedBy>
  <cp:lastPrinted>2019-05-31T06:41:03Z</cp:lastPrinted>
  <dcterms:created xsi:type="dcterms:W3CDTF">2019-05-30T21:13:38Z</dcterms:created>
  <dcterms:modified xsi:type="dcterms:W3CDTF">2019-11-21T08:40:48Z</dcterms:modified>
</cp:coreProperties>
</file>